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U:\Freedom of Information (LDC)\foi requests\18. 2024-25 FOI requests\593-2425\to go\"/>
    </mc:Choice>
  </mc:AlternateContent>
  <xr:revisionPtr revIDLastSave="0" documentId="8_{BA6A664C-D0A5-4FFE-A44D-42E05BDA8D8C}" xr6:coauthVersionLast="47" xr6:coauthVersionMax="47" xr10:uidLastSave="{00000000-0000-0000-0000-000000000000}"/>
  <bookViews>
    <workbookView xWindow="-120" yWindow="-120" windowWidth="19440" windowHeight="15000" xr2:uid="{F9CF3B03-4503-4B19-9026-E9410EB22B2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1" l="1"/>
  <c r="F28" i="1"/>
  <c r="F27" i="1"/>
  <c r="E20" i="1"/>
  <c r="D20" i="1"/>
  <c r="C20" i="1"/>
</calcChain>
</file>

<file path=xl/sharedStrings.xml><?xml version="1.0" encoding="utf-8"?>
<sst xmlns="http://schemas.openxmlformats.org/spreadsheetml/2006/main" count="26" uniqueCount="19">
  <si>
    <t>2.      What was the Trust's total insourcing spending on a) ophthalmology b) gastroenterology c) dermatology d) ENT for the last three financial years (ending March)?</t>
  </si>
  <si>
    <t>Ophthalmology</t>
  </si>
  <si>
    <t>Gastroenterology</t>
  </si>
  <si>
    <t>Dermatology</t>
  </si>
  <si>
    <t>ENT</t>
  </si>
  <si>
    <t>3.      What was the Trust's total insourcing spending on a) 18 Week Support b) Medinet c) HBS UK (Healthcare Business Solutions UK)</t>
  </si>
  <si>
    <t>18 Week Support</t>
  </si>
  <si>
    <t>Medinet</t>
  </si>
  <si>
    <t>HBS UK (Healthcare Business Solutions UK)</t>
  </si>
  <si>
    <t>Notes</t>
  </si>
  <si>
    <t>Supplier</t>
  </si>
  <si>
    <t>01/04/22 - 31/03/23</t>
  </si>
  <si>
    <t>01/04/23 - 31/03/24</t>
  </si>
  <si>
    <t>01/04/24 - 28/11/24</t>
  </si>
  <si>
    <t>Service</t>
  </si>
  <si>
    <t>1.      What was the Trust's total insourcing spending for the last three financial years (ending March)?</t>
  </si>
  <si>
    <t>Do not use this supplier</t>
  </si>
  <si>
    <t>Total</t>
  </si>
  <si>
    <t>Invoiced up to 30/11/24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</si>
</sst>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#,##0_ ;\-#,##0\ 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/>
    <xf numFmtId="0" fontId="3" fillId="0" borderId="1" xfId="0" applyFont="1" applyBorder="1"/>
    <xf numFmtId="0" fontId="2" fillId="0" borderId="1" xfId="0" applyFont="1" applyBorder="1"/>
    <xf numFmtId="164" fontId="2" fillId="0" borderId="1" xfId="1" applyNumberFormat="1" applyFont="1" applyBorder="1"/>
    <xf numFmtId="0" fontId="2" fillId="0" borderId="2" xfId="0" applyFont="1" applyBorder="1" applyAlignment="1">
      <alignment horizontal="left" vertical="center" wrapText="1"/>
    </xf>
    <xf numFmtId="41" fontId="2" fillId="0" borderId="1" xfId="1" applyNumberFormat="1" applyFont="1" applyBorder="1"/>
    <xf numFmtId="0" fontId="3" fillId="0" borderId="0" xfId="0" applyFont="1"/>
    <xf numFmtId="41" fontId="2" fillId="0" borderId="0" xfId="1" applyNumberFormat="1" applyFont="1" applyBorder="1"/>
    <xf numFmtId="0" fontId="2" fillId="0" borderId="1" xfId="0" applyFont="1" applyBorder="1" applyAlignment="1">
      <alignment vertical="center" wrapText="1"/>
    </xf>
    <xf numFmtId="41" fontId="4" fillId="0" borderId="0" xfId="0" applyNumberFormat="1" applyFont="1"/>
    <xf numFmtId="41" fontId="3" fillId="0" borderId="0" xfId="0" applyNumberFormat="1" applyFont="1"/>
    <xf numFmtId="164" fontId="4" fillId="0" borderId="0" xfId="0" applyNumberFormat="1" applyFont="1"/>
    <xf numFmtId="164" fontId="3" fillId="0" borderId="1" xfId="1" applyNumberFormat="1" applyFont="1" applyBorder="1"/>
    <xf numFmtId="43" fontId="1" fillId="0" borderId="1" xfId="1" applyFont="1" applyBorder="1"/>
    <xf numFmtId="43" fontId="2" fillId="0" borderId="1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710C9-2E42-46A2-A81B-7B85E5C48270}">
  <dimension ref="A2:I30"/>
  <sheetViews>
    <sheetView tabSelected="1" workbookViewId="0">
      <selection activeCell="E37" sqref="E37"/>
    </sheetView>
  </sheetViews>
  <sheetFormatPr defaultRowHeight="15" x14ac:dyDescent="0.25"/>
  <cols>
    <col min="2" max="2" width="22.140625" customWidth="1"/>
    <col min="3" max="3" width="21" customWidth="1"/>
    <col min="4" max="4" width="20.7109375" customWidth="1"/>
    <col min="5" max="5" width="18.28515625" bestFit="1" customWidth="1"/>
    <col min="6" max="6" width="17.140625" customWidth="1"/>
    <col min="7" max="7" width="33.42578125" customWidth="1"/>
    <col min="8" max="8" width="33.5703125" bestFit="1" customWidth="1"/>
  </cols>
  <sheetData>
    <row r="2" spans="1:9" x14ac:dyDescent="0.25">
      <c r="A2" s="1" t="s">
        <v>15</v>
      </c>
    </row>
    <row r="5" spans="1:9" x14ac:dyDescent="0.25">
      <c r="B5" s="3" t="s">
        <v>11</v>
      </c>
      <c r="C5" s="3" t="s">
        <v>12</v>
      </c>
      <c r="D5" s="3" t="s">
        <v>13</v>
      </c>
      <c r="E5" s="8"/>
      <c r="F5" s="8"/>
      <c r="G5" s="8"/>
      <c r="H5" s="8"/>
    </row>
    <row r="6" spans="1:9" x14ac:dyDescent="0.25">
      <c r="B6" s="15">
        <v>8299461.0600000005</v>
      </c>
      <c r="C6" s="7">
        <v>5049736.1899999995</v>
      </c>
      <c r="D6" s="7">
        <v>8905932.9499999993</v>
      </c>
      <c r="E6" s="9"/>
      <c r="F6" s="9"/>
      <c r="G6" s="9"/>
      <c r="H6" s="9"/>
    </row>
    <row r="7" spans="1:9" x14ac:dyDescent="0.25">
      <c r="B7" s="11"/>
      <c r="C7" s="11"/>
      <c r="D7" s="11"/>
      <c r="E7" s="11"/>
      <c r="F7" s="11"/>
    </row>
    <row r="12" spans="1:9" x14ac:dyDescent="0.25">
      <c r="A12" s="1" t="s">
        <v>0</v>
      </c>
      <c r="B12" s="2"/>
      <c r="C12" s="2"/>
      <c r="D12" s="2"/>
      <c r="E12" s="2"/>
      <c r="F12" s="2"/>
      <c r="G12" s="2"/>
      <c r="H12" s="2"/>
      <c r="I12" s="2"/>
    </row>
    <row r="13" spans="1:9" x14ac:dyDescent="0.25">
      <c r="A13" s="2"/>
      <c r="B13" s="2"/>
      <c r="C13" s="2"/>
      <c r="D13" s="2"/>
      <c r="E13" s="2"/>
      <c r="F13" s="2"/>
      <c r="G13" s="2"/>
      <c r="H13" s="2"/>
      <c r="I13" s="2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3" t="s">
        <v>14</v>
      </c>
      <c r="C15" s="3" t="s">
        <v>11</v>
      </c>
      <c r="D15" s="3" t="s">
        <v>12</v>
      </c>
      <c r="E15" s="3" t="s">
        <v>13</v>
      </c>
      <c r="F15" s="8"/>
      <c r="G15" s="8"/>
      <c r="H15" s="2"/>
    </row>
    <row r="16" spans="1:9" x14ac:dyDescent="0.25">
      <c r="A16" s="2"/>
      <c r="B16" s="4" t="s">
        <v>1</v>
      </c>
      <c r="C16" s="7">
        <v>0</v>
      </c>
      <c r="D16" s="7">
        <v>0</v>
      </c>
      <c r="E16" s="7">
        <v>28038.45</v>
      </c>
      <c r="F16" s="9"/>
      <c r="G16" s="9"/>
      <c r="H16" s="2"/>
    </row>
    <row r="17" spans="1:9" x14ac:dyDescent="0.25">
      <c r="A17" s="2"/>
      <c r="B17" s="4" t="s">
        <v>2</v>
      </c>
      <c r="C17" s="7">
        <v>0</v>
      </c>
      <c r="D17" s="7">
        <v>0</v>
      </c>
      <c r="E17" s="7">
        <v>1406860</v>
      </c>
      <c r="F17" s="9"/>
      <c r="G17" s="9"/>
      <c r="H17" s="2"/>
    </row>
    <row r="18" spans="1:9" x14ac:dyDescent="0.25">
      <c r="A18" s="2"/>
      <c r="B18" s="6" t="s">
        <v>3</v>
      </c>
      <c r="C18" s="7">
        <v>537509.15</v>
      </c>
      <c r="D18" s="7">
        <v>487433.02</v>
      </c>
      <c r="E18" s="7">
        <v>548925</v>
      </c>
      <c r="F18" s="9"/>
      <c r="G18" s="9"/>
      <c r="H18" s="2"/>
    </row>
    <row r="19" spans="1:9" x14ac:dyDescent="0.25">
      <c r="A19" s="2"/>
      <c r="B19" s="4" t="s">
        <v>4</v>
      </c>
      <c r="C19" s="7">
        <v>0</v>
      </c>
      <c r="D19" s="7">
        <v>0</v>
      </c>
      <c r="E19" s="7">
        <v>532414.24</v>
      </c>
      <c r="F19" s="9"/>
      <c r="G19" s="9"/>
      <c r="H19" s="2"/>
    </row>
    <row r="20" spans="1:9" x14ac:dyDescent="0.25">
      <c r="A20" s="2"/>
      <c r="B20" s="2"/>
      <c r="C20" s="12">
        <f>SUM(C16:C19)</f>
        <v>537509.15</v>
      </c>
      <c r="D20" s="12">
        <f>SUM(D16:D19)</f>
        <v>487433.02</v>
      </c>
      <c r="E20" s="12">
        <f>SUM(E16:E19)</f>
        <v>2516237.69</v>
      </c>
      <c r="F20" s="12"/>
      <c r="G20" s="12"/>
      <c r="H20" s="2"/>
      <c r="I20" s="2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1" t="s">
        <v>5</v>
      </c>
      <c r="B23" s="2"/>
      <c r="C23" s="2"/>
      <c r="D23" s="2"/>
      <c r="E23" s="2"/>
      <c r="F23" s="2"/>
      <c r="G23" s="2"/>
    </row>
    <row r="24" spans="1:9" x14ac:dyDescent="0.25">
      <c r="A24" s="1"/>
      <c r="B24" s="2"/>
      <c r="C24" s="2"/>
      <c r="D24" s="2"/>
      <c r="E24" s="2"/>
      <c r="F24" s="2"/>
      <c r="G24" s="2"/>
    </row>
    <row r="25" spans="1:9" x14ac:dyDescent="0.25">
      <c r="A25" s="2"/>
      <c r="B25" s="2"/>
      <c r="C25" s="2"/>
      <c r="D25" s="2"/>
      <c r="E25" s="2"/>
      <c r="F25" s="2"/>
      <c r="G25" s="2"/>
    </row>
    <row r="26" spans="1:9" x14ac:dyDescent="0.25">
      <c r="A26" s="2"/>
      <c r="B26" s="3" t="s">
        <v>10</v>
      </c>
      <c r="C26" s="3" t="s">
        <v>11</v>
      </c>
      <c r="D26" s="3" t="s">
        <v>12</v>
      </c>
      <c r="E26" s="3" t="s">
        <v>13</v>
      </c>
      <c r="F26" s="3" t="s">
        <v>17</v>
      </c>
      <c r="G26" s="3" t="s">
        <v>9</v>
      </c>
    </row>
    <row r="27" spans="1:9" x14ac:dyDescent="0.25">
      <c r="A27" s="2"/>
      <c r="B27" s="4" t="s">
        <v>6</v>
      </c>
      <c r="C27" s="5">
        <v>3348378.66</v>
      </c>
      <c r="D27" s="5">
        <v>2919631.12</v>
      </c>
      <c r="E27" s="5">
        <v>3811478.44</v>
      </c>
      <c r="F27" s="14">
        <f>SUM(C27:E27)</f>
        <v>10079488.220000001</v>
      </c>
      <c r="G27" s="4" t="s">
        <v>18</v>
      </c>
    </row>
    <row r="28" spans="1:9" x14ac:dyDescent="0.25">
      <c r="A28" s="2"/>
      <c r="B28" s="4" t="s">
        <v>7</v>
      </c>
      <c r="C28" s="16">
        <v>0</v>
      </c>
      <c r="D28" s="16">
        <v>0</v>
      </c>
      <c r="E28" s="5">
        <v>2461791.85</v>
      </c>
      <c r="F28" s="14">
        <f t="shared" ref="F28:F29" si="0">SUM(C28:E28)</f>
        <v>2461791.85</v>
      </c>
      <c r="G28" s="4" t="s">
        <v>18</v>
      </c>
    </row>
    <row r="29" spans="1:9" ht="31.5" customHeight="1" x14ac:dyDescent="0.25">
      <c r="A29" s="2"/>
      <c r="B29" s="10" t="s">
        <v>8</v>
      </c>
      <c r="C29" s="16">
        <v>0</v>
      </c>
      <c r="D29" s="16">
        <v>0</v>
      </c>
      <c r="E29" s="16">
        <v>0</v>
      </c>
      <c r="F29" s="16">
        <f t="shared" si="0"/>
        <v>0</v>
      </c>
      <c r="G29" s="4" t="s">
        <v>16</v>
      </c>
    </row>
    <row r="30" spans="1:9" x14ac:dyDescent="0.25">
      <c r="C30" s="13"/>
      <c r="D30" s="13"/>
      <c r="E30" s="13"/>
      <c r="F30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Hospitals of North Midlands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vickec90</dc:creator>
  <cp:lastModifiedBy>Carlisle, Linda (RJE) UHNM</cp:lastModifiedBy>
  <dcterms:created xsi:type="dcterms:W3CDTF">2024-11-28T12:15:25Z</dcterms:created>
  <dcterms:modified xsi:type="dcterms:W3CDTF">2024-12-03T07:57:03Z</dcterms:modified>
</cp:coreProperties>
</file>